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56478796-A9F6-4C08-BBE9-48563372E96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ign In Register" sheetId="1" r:id="rId1"/>
    <sheet name="Dashboard" sheetId="2" r:id="rId2"/>
    <sheet name="Lists" sheetId="3" state="hidden" r:id="rId3"/>
  </sheets>
  <definedNames>
    <definedName name="_xlnm._FilterDatabase" localSheetId="0" hidden="1">'Sign In Register'!$A$4:$J$54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2" l="1"/>
  <c r="B7" i="2"/>
  <c r="E6" i="2"/>
  <c r="B6" i="2"/>
  <c r="E5" i="2"/>
  <c r="B5" i="2"/>
  <c r="E4" i="2"/>
  <c r="B4" i="2"/>
  <c r="B3" i="2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<sst xmlns="http://schemas.openxmlformats.org/spreadsheetml/2006/main" count="103" uniqueCount="63">
  <si>
    <t>SIGN IN REGISTER</t>
  </si>
  <si>
    <t>Visitor / Employee Sign-In and Sign-Out Log</t>
  </si>
  <si>
    <t>S.No.</t>
  </si>
  <si>
    <t>Date</t>
  </si>
  <si>
    <t>Name</t>
  </si>
  <si>
    <t>Company / Organization</t>
  </si>
  <si>
    <t>Purpose</t>
  </si>
  <si>
    <t>Host / Department</t>
  </si>
  <si>
    <t>Sign In Time</t>
  </si>
  <si>
    <t>Sign Out Time</t>
  </si>
  <si>
    <t>Status</t>
  </si>
  <si>
    <t>Remarks</t>
  </si>
  <si>
    <t>ABC Solutions</t>
  </si>
  <si>
    <t>Meeting</t>
  </si>
  <si>
    <t>Management</t>
  </si>
  <si>
    <t>Signed Out</t>
  </si>
  <si>
    <t>Vendor discussion</t>
  </si>
  <si>
    <t>Bright Services</t>
  </si>
  <si>
    <t>Interview</t>
  </si>
  <si>
    <t>HR</t>
  </si>
  <si>
    <t>Candidate interview</t>
  </si>
  <si>
    <t>Rajesh Gupta</t>
  </si>
  <si>
    <t>Metro Logistics</t>
  </si>
  <si>
    <t>Delivery</t>
  </si>
  <si>
    <t>Administration</t>
  </si>
  <si>
    <t>Document delivery</t>
  </si>
  <si>
    <t>Pooja Singh</t>
  </si>
  <si>
    <t>Internal</t>
  </si>
  <si>
    <t>Training</t>
  </si>
  <si>
    <t>IT</t>
  </si>
  <si>
    <t>System training</t>
  </si>
  <si>
    <t>Vikas Jain</t>
  </si>
  <si>
    <t>Jain Traders</t>
  </si>
  <si>
    <t>Accounts</t>
  </si>
  <si>
    <t>Payment discussion</t>
  </si>
  <si>
    <t>Rohit Meena</t>
  </si>
  <si>
    <t>Appointment</t>
  </si>
  <si>
    <t>HR appointment</t>
  </si>
  <si>
    <t>Tech World</t>
  </si>
  <si>
    <t>Signed In</t>
  </si>
  <si>
    <t>Currently on premises</t>
  </si>
  <si>
    <t>Suresh Yadav</t>
  </si>
  <si>
    <t>Fast Courier</t>
  </si>
  <si>
    <t>Courier delivery</t>
  </si>
  <si>
    <t>Anjali Mehta</t>
  </si>
  <si>
    <t>Sales</t>
  </si>
  <si>
    <t>Sales review</t>
  </si>
  <si>
    <t>Future Systems</t>
  </si>
  <si>
    <t>Other</t>
  </si>
  <si>
    <t>General enquiry</t>
  </si>
  <si>
    <t>SIGN IN REGISTER DASHBOARD</t>
  </si>
  <si>
    <t>Total Records</t>
  </si>
  <si>
    <t>Count</t>
  </si>
  <si>
    <t>Currently Signed In</t>
  </si>
  <si>
    <t>Expected</t>
  </si>
  <si>
    <t>Cancelled</t>
  </si>
  <si>
    <t>Status Options</t>
  </si>
  <si>
    <t>Visit Purpose</t>
  </si>
  <si>
    <t>Department / Host</t>
  </si>
  <si>
    <t>Sumi Sharma</t>
  </si>
  <si>
    <t>Pramod Kumar</t>
  </si>
  <si>
    <t>Kavita Mahor</t>
  </si>
  <si>
    <t>Govind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</si>
</sst>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hh:mm\ AM/PM"/>
  </numFmts>
  <fonts count="6" x14ac:knownFonts="1">
    <font>
      <sz val="11"/>
      <color theme="1"/>
      <name val="Calibri"/>
      <family val="2"/>
      <scheme val="minor"/>
    </font>
    <font>
      <b/>
      <sz val="18"/>
      <name val="Calibri"/>
    </font>
    <font>
      <b/>
      <sz val="11"/>
      <name val="Calibri"/>
    </font>
    <font>
      <b/>
      <sz val="11"/>
      <color rgb="FFFFFFFF"/>
      <name val="Calibri"/>
    </font>
    <font>
      <b/>
      <sz val="12"/>
      <name val="Calibri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0" fontId="2" fillId="3" borderId="1" xfId="0" applyFont="1" applyFill="1" applyBorder="1"/>
    <xf numFmtId="0" fontId="4" fillId="0" borderId="1" xfId="0" applyFont="1" applyBorder="1"/>
    <xf numFmtId="0" fontId="2" fillId="0" borderId="0" xfId="0" applyFont="1"/>
    <xf numFmtId="0" fontId="0" fillId="0" borderId="1" xfId="0" applyBorder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5" fillId="0" borderId="0" xfId="0" applyFont="1" applyAlignment="1">
      <alignment horizontal="center"/>
    </xf>
    <xf numFmtId="0" fontId="0" fillId="0" borderId="0" xfId="0" applyFont="1"/>
    <xf numFmtId="0" fontId="0" fillId="0" borderId="0" xfId="0" applyFont="1"/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Sign-In Status Summary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1">
                  <a:alpha val="70000"/>
                </a:schemeClr>
              </a:solidFill>
              <a:ln>
                <a:noFill/>
              </a:ln>
              <a:effectLst/>
            </c:spPr>
          </c:dPt>
          <c:dPt>
            <c:idx val="1"/>
            <c:invertIfNegative val="1"/>
            <c:bubble3D val="0"/>
            <c:spPr>
              <a:solidFill>
                <a:schemeClr val="accent2">
                  <a:alpha val="70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1"/>
            <c:bubble3D val="0"/>
            <c:spPr>
              <a:solidFill>
                <a:schemeClr val="accent3">
                  <a:alpha val="70000"/>
                </a:schemeClr>
              </a:solidFill>
              <a:ln>
                <a:noFill/>
              </a:ln>
              <a:effectLst/>
            </c:spPr>
          </c:dPt>
          <c:dPt>
            <c:idx val="3"/>
            <c:invertIfNegative val="1"/>
            <c:bubble3D val="0"/>
            <c:spPr>
              <a:solidFill>
                <a:schemeClr val="accent4">
                  <a:alpha val="70000"/>
                </a:schemeClr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Dashboard!$D$4:$D$7</c:f>
              <c:strCache>
                <c:ptCount val="4"/>
                <c:pt idx="0">
                  <c:v>Signed In</c:v>
                </c:pt>
                <c:pt idx="1">
                  <c:v>Signed Out</c:v>
                </c:pt>
                <c:pt idx="2">
                  <c:v>Expected</c:v>
                </c:pt>
                <c:pt idx="3">
                  <c:v>Cancelled</c:v>
                </c:pt>
              </c:strCache>
            </c:strRef>
          </c:cat>
          <c:val>
            <c:numRef>
              <c:f>Dashboard!$E$4:$E$7</c:f>
              <c:numCache>
                <c:formatCode>General</c:formatCode>
                <c:ptCount val="4"/>
                <c:pt idx="0">
                  <c:v>1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A8-43F0-AFD3-5641831CD3E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25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Status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Count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zoomScale="85" zoomScaleNormal="85" workbookViewId="0">
      <pane ySplit="4" topLeftCell="A20" activePane="bottomLeft" state="frozen"/>
      <selection pane="bottomLeft" activeCell="H11" sqref="H11"/>
    </sheetView>
  </sheetViews>
  <sheetFormatPr defaultRowHeight="14.5" x14ac:dyDescent="0.35"/>
  <cols>
    <col min="1" max="1" width="8" customWidth="1"/>
    <col min="2" max="2" width="14" customWidth="1"/>
    <col min="3" max="3" width="12" bestFit="1" customWidth="1"/>
    <col min="4" max="4" width="26.90625" bestFit="1" customWidth="1"/>
    <col min="5" max="5" width="18" customWidth="1"/>
    <col min="6" max="6" width="20" customWidth="1"/>
    <col min="7" max="9" width="16" customWidth="1"/>
    <col min="10" max="10" width="30" customWidth="1"/>
  </cols>
  <sheetData>
    <row r="1" spans="1:10" ht="30" customHeigh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3" customFormat="1" x14ac:dyDescent="0.3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4" spans="1:10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</row>
    <row r="5" spans="1:10" x14ac:dyDescent="0.35">
      <c r="A5" s="14">
        <f t="shared" ref="A5:A36" si="0">IF(C5="","",ROW()-4)</f>
        <v>1</v>
      </c>
      <c r="B5" s="15">
        <v>46266</v>
      </c>
      <c r="C5" s="14" t="s">
        <v>59</v>
      </c>
      <c r="D5" s="14" t="s">
        <v>12</v>
      </c>
      <c r="E5" s="14" t="s">
        <v>13</v>
      </c>
      <c r="F5" s="14" t="s">
        <v>14</v>
      </c>
      <c r="G5" s="16">
        <v>0.38541666666666669</v>
      </c>
      <c r="H5" s="16">
        <v>0.4201388888888889</v>
      </c>
      <c r="I5" s="14" t="s">
        <v>15</v>
      </c>
      <c r="J5" s="14" t="s">
        <v>16</v>
      </c>
    </row>
    <row r="6" spans="1:10" x14ac:dyDescent="0.35">
      <c r="A6" s="14">
        <f t="shared" si="0"/>
        <v>2</v>
      </c>
      <c r="B6" s="15">
        <v>46266</v>
      </c>
      <c r="C6" s="14" t="s">
        <v>60</v>
      </c>
      <c r="D6" s="14" t="s">
        <v>17</v>
      </c>
      <c r="E6" s="14" t="s">
        <v>18</v>
      </c>
      <c r="F6" s="14" t="s">
        <v>19</v>
      </c>
      <c r="G6" s="16">
        <v>0.41666666666666669</v>
      </c>
      <c r="H6" s="16">
        <v>0.47222222222222221</v>
      </c>
      <c r="I6" s="14" t="s">
        <v>15</v>
      </c>
      <c r="J6" s="14" t="s">
        <v>20</v>
      </c>
    </row>
    <row r="7" spans="1:10" x14ac:dyDescent="0.35">
      <c r="A7" s="14">
        <f t="shared" si="0"/>
        <v>3</v>
      </c>
      <c r="B7" s="15">
        <v>46267</v>
      </c>
      <c r="C7" s="14" t="s">
        <v>21</v>
      </c>
      <c r="D7" s="14" t="s">
        <v>22</v>
      </c>
      <c r="E7" s="14" t="s">
        <v>23</v>
      </c>
      <c r="F7" s="14" t="s">
        <v>24</v>
      </c>
      <c r="G7" s="16">
        <v>0.44097222222222221</v>
      </c>
      <c r="H7" s="16">
        <v>0.4548611111111111</v>
      </c>
      <c r="I7" s="14" t="s">
        <v>15</v>
      </c>
      <c r="J7" s="14" t="s">
        <v>25</v>
      </c>
    </row>
    <row r="8" spans="1:10" x14ac:dyDescent="0.35">
      <c r="A8" s="14">
        <f t="shared" si="0"/>
        <v>4</v>
      </c>
      <c r="B8" s="15">
        <v>46268</v>
      </c>
      <c r="C8" s="14" t="s">
        <v>26</v>
      </c>
      <c r="D8" s="14" t="s">
        <v>27</v>
      </c>
      <c r="E8" s="14" t="s">
        <v>28</v>
      </c>
      <c r="F8" s="14" t="s">
        <v>29</v>
      </c>
      <c r="G8" s="16">
        <v>0.37847222222222221</v>
      </c>
      <c r="H8" s="16">
        <v>0.5</v>
      </c>
      <c r="I8" s="14" t="s">
        <v>15</v>
      </c>
      <c r="J8" s="14" t="s">
        <v>30</v>
      </c>
    </row>
    <row r="9" spans="1:10" x14ac:dyDescent="0.35">
      <c r="A9" s="14">
        <f t="shared" si="0"/>
        <v>5</v>
      </c>
      <c r="B9" s="15">
        <v>46269</v>
      </c>
      <c r="C9" s="14" t="s">
        <v>31</v>
      </c>
      <c r="D9" s="14" t="s">
        <v>32</v>
      </c>
      <c r="E9" s="14" t="s">
        <v>13</v>
      </c>
      <c r="F9" s="14" t="s">
        <v>33</v>
      </c>
      <c r="G9" s="16">
        <v>0.46527777777777779</v>
      </c>
      <c r="H9" s="16">
        <v>0.50347222222222221</v>
      </c>
      <c r="I9" s="14" t="s">
        <v>15</v>
      </c>
      <c r="J9" s="14" t="s">
        <v>34</v>
      </c>
    </row>
    <row r="10" spans="1:10" x14ac:dyDescent="0.35">
      <c r="A10" s="14">
        <f t="shared" si="0"/>
        <v>6</v>
      </c>
      <c r="B10" s="15">
        <v>46270</v>
      </c>
      <c r="C10" s="14" t="s">
        <v>35</v>
      </c>
      <c r="D10" s="14" t="s">
        <v>27</v>
      </c>
      <c r="E10" s="14" t="s">
        <v>36</v>
      </c>
      <c r="F10" s="14" t="s">
        <v>19</v>
      </c>
      <c r="G10" s="16">
        <v>0.58333333333333337</v>
      </c>
      <c r="H10" s="16">
        <v>0.61111111111111116</v>
      </c>
      <c r="I10" s="14" t="s">
        <v>15</v>
      </c>
      <c r="J10" s="14" t="s">
        <v>37</v>
      </c>
    </row>
    <row r="11" spans="1:10" x14ac:dyDescent="0.35">
      <c r="A11" s="14">
        <f t="shared" si="0"/>
        <v>7</v>
      </c>
      <c r="B11" s="15">
        <v>46272</v>
      </c>
      <c r="C11" s="14" t="s">
        <v>61</v>
      </c>
      <c r="D11" s="14" t="s">
        <v>38</v>
      </c>
      <c r="E11" s="14" t="s">
        <v>13</v>
      </c>
      <c r="F11" s="14" t="s">
        <v>29</v>
      </c>
      <c r="G11" s="16">
        <v>0.40625</v>
      </c>
      <c r="H11" s="16"/>
      <c r="I11" s="14" t="s">
        <v>39</v>
      </c>
      <c r="J11" s="14" t="s">
        <v>40</v>
      </c>
    </row>
    <row r="12" spans="1:10" x14ac:dyDescent="0.35">
      <c r="A12" s="14">
        <f t="shared" si="0"/>
        <v>8</v>
      </c>
      <c r="B12" s="15">
        <v>46273</v>
      </c>
      <c r="C12" s="14" t="s">
        <v>41</v>
      </c>
      <c r="D12" s="14" t="s">
        <v>42</v>
      </c>
      <c r="E12" s="14" t="s">
        <v>23</v>
      </c>
      <c r="F12" s="14" t="s">
        <v>24</v>
      </c>
      <c r="G12" s="16">
        <v>0.55208333333333337</v>
      </c>
      <c r="H12" s="16">
        <v>0.5625</v>
      </c>
      <c r="I12" s="14" t="s">
        <v>15</v>
      </c>
      <c r="J12" s="14" t="s">
        <v>43</v>
      </c>
    </row>
    <row r="13" spans="1:10" x14ac:dyDescent="0.35">
      <c r="A13" s="14">
        <f t="shared" si="0"/>
        <v>9</v>
      </c>
      <c r="B13" s="15">
        <v>46274</v>
      </c>
      <c r="C13" s="14" t="s">
        <v>44</v>
      </c>
      <c r="D13" s="14" t="s">
        <v>27</v>
      </c>
      <c r="E13" s="14" t="s">
        <v>13</v>
      </c>
      <c r="F13" s="14" t="s">
        <v>45</v>
      </c>
      <c r="G13" s="16">
        <v>0.62847222222222221</v>
      </c>
      <c r="H13" s="16">
        <v>0.67361111111111116</v>
      </c>
      <c r="I13" s="14" t="s">
        <v>15</v>
      </c>
      <c r="J13" s="14" t="s">
        <v>46</v>
      </c>
    </row>
    <row r="14" spans="1:10" x14ac:dyDescent="0.35">
      <c r="A14" s="14">
        <f t="shared" si="0"/>
        <v>10</v>
      </c>
      <c r="B14" s="15">
        <v>46275</v>
      </c>
      <c r="C14" s="14" t="s">
        <v>62</v>
      </c>
      <c r="D14" s="14" t="s">
        <v>47</v>
      </c>
      <c r="E14" s="14" t="s">
        <v>48</v>
      </c>
      <c r="F14" s="14" t="s">
        <v>14</v>
      </c>
      <c r="G14" s="16">
        <v>0.68055555555555558</v>
      </c>
      <c r="H14" s="16">
        <v>0.71180555555555558</v>
      </c>
      <c r="I14" s="14" t="s">
        <v>15</v>
      </c>
      <c r="J14" s="14" t="s">
        <v>49</v>
      </c>
    </row>
    <row r="15" spans="1:10" x14ac:dyDescent="0.35">
      <c r="A15" s="2" t="str">
        <f t="shared" si="0"/>
        <v/>
      </c>
      <c r="B15" s="3"/>
      <c r="C15" s="2"/>
      <c r="D15" s="2"/>
      <c r="E15" s="2"/>
      <c r="F15" s="2"/>
      <c r="G15" s="4"/>
      <c r="H15" s="4"/>
      <c r="I15" s="2"/>
      <c r="J15" s="2"/>
    </row>
    <row r="16" spans="1:10" x14ac:dyDescent="0.35">
      <c r="A16" s="2" t="str">
        <f t="shared" si="0"/>
        <v/>
      </c>
      <c r="B16" s="3"/>
      <c r="C16" s="2"/>
      <c r="D16" s="2"/>
      <c r="E16" s="2"/>
      <c r="F16" s="2"/>
      <c r="G16" s="4"/>
      <c r="H16" s="4"/>
      <c r="I16" s="2"/>
      <c r="J16" s="2"/>
    </row>
    <row r="17" spans="1:10" x14ac:dyDescent="0.35">
      <c r="A17" s="2" t="str">
        <f t="shared" si="0"/>
        <v/>
      </c>
      <c r="B17" s="3"/>
      <c r="C17" s="2"/>
      <c r="D17" s="2"/>
      <c r="E17" s="2"/>
      <c r="F17" s="2"/>
      <c r="G17" s="4"/>
      <c r="H17" s="4"/>
      <c r="I17" s="2"/>
      <c r="J17" s="2"/>
    </row>
    <row r="18" spans="1:10" x14ac:dyDescent="0.35">
      <c r="A18" s="2" t="str">
        <f t="shared" si="0"/>
        <v/>
      </c>
      <c r="B18" s="3"/>
      <c r="C18" s="2"/>
      <c r="D18" s="2"/>
      <c r="E18" s="2"/>
      <c r="F18" s="2"/>
      <c r="G18" s="4"/>
      <c r="H18" s="4"/>
      <c r="I18" s="2"/>
      <c r="J18" s="2"/>
    </row>
    <row r="19" spans="1:10" x14ac:dyDescent="0.35">
      <c r="A19" s="2" t="str">
        <f t="shared" si="0"/>
        <v/>
      </c>
      <c r="B19" s="3"/>
      <c r="C19" s="2"/>
      <c r="D19" s="2"/>
      <c r="E19" s="2"/>
      <c r="F19" s="2"/>
      <c r="G19" s="4"/>
      <c r="H19" s="4"/>
      <c r="I19" s="2"/>
      <c r="J19" s="2"/>
    </row>
    <row r="20" spans="1:10" x14ac:dyDescent="0.35">
      <c r="A20" s="2" t="str">
        <f t="shared" si="0"/>
        <v/>
      </c>
      <c r="B20" s="3"/>
      <c r="C20" s="2"/>
      <c r="D20" s="2"/>
      <c r="E20" s="2"/>
      <c r="F20" s="2"/>
      <c r="G20" s="4"/>
      <c r="H20" s="4"/>
      <c r="I20" s="2"/>
      <c r="J20" s="2"/>
    </row>
    <row r="21" spans="1:10" x14ac:dyDescent="0.35">
      <c r="A21" s="2" t="str">
        <f t="shared" si="0"/>
        <v/>
      </c>
      <c r="B21" s="3"/>
      <c r="C21" s="2"/>
      <c r="D21" s="2"/>
      <c r="E21" s="2"/>
      <c r="F21" s="2"/>
      <c r="G21" s="4"/>
      <c r="H21" s="4"/>
      <c r="I21" s="2"/>
      <c r="J21" s="2"/>
    </row>
    <row r="22" spans="1:10" x14ac:dyDescent="0.35">
      <c r="A22" s="2" t="str">
        <f t="shared" si="0"/>
        <v/>
      </c>
      <c r="B22" s="3"/>
      <c r="C22" s="2"/>
      <c r="D22" s="2"/>
      <c r="E22" s="2"/>
      <c r="F22" s="2"/>
      <c r="G22" s="4"/>
      <c r="H22" s="4"/>
      <c r="I22" s="2"/>
      <c r="J22" s="2"/>
    </row>
    <row r="23" spans="1:10" x14ac:dyDescent="0.35">
      <c r="A23" s="2" t="str">
        <f t="shared" si="0"/>
        <v/>
      </c>
      <c r="B23" s="3"/>
      <c r="C23" s="2"/>
      <c r="D23" s="2"/>
      <c r="E23" s="2"/>
      <c r="F23" s="2"/>
      <c r="G23" s="4"/>
      <c r="H23" s="4"/>
      <c r="I23" s="2"/>
      <c r="J23" s="2"/>
    </row>
    <row r="24" spans="1:10" x14ac:dyDescent="0.35">
      <c r="A24" s="2" t="str">
        <f t="shared" si="0"/>
        <v/>
      </c>
      <c r="B24" s="3"/>
      <c r="C24" s="2"/>
      <c r="D24" s="2"/>
      <c r="E24" s="2"/>
      <c r="F24" s="2"/>
      <c r="G24" s="4"/>
      <c r="H24" s="4"/>
      <c r="I24" s="2"/>
      <c r="J24" s="2"/>
    </row>
    <row r="25" spans="1:10" x14ac:dyDescent="0.35">
      <c r="A25" s="2" t="str">
        <f t="shared" si="0"/>
        <v/>
      </c>
      <c r="B25" s="3"/>
      <c r="C25" s="2"/>
      <c r="D25" s="2"/>
      <c r="E25" s="2"/>
      <c r="F25" s="2"/>
      <c r="G25" s="4"/>
      <c r="H25" s="4"/>
      <c r="I25" s="2"/>
      <c r="J25" s="2"/>
    </row>
    <row r="26" spans="1:10" x14ac:dyDescent="0.35">
      <c r="A26" s="2" t="str">
        <f t="shared" si="0"/>
        <v/>
      </c>
      <c r="B26" s="3"/>
      <c r="C26" s="2"/>
      <c r="D26" s="2"/>
      <c r="E26" s="2"/>
      <c r="F26" s="2"/>
      <c r="G26" s="4"/>
      <c r="H26" s="4"/>
      <c r="I26" s="2"/>
      <c r="J26" s="2"/>
    </row>
    <row r="27" spans="1:10" x14ac:dyDescent="0.35">
      <c r="A27" s="2" t="str">
        <f t="shared" si="0"/>
        <v/>
      </c>
      <c r="B27" s="3"/>
      <c r="C27" s="2"/>
      <c r="D27" s="2"/>
      <c r="E27" s="2"/>
      <c r="F27" s="2"/>
      <c r="G27" s="4"/>
      <c r="H27" s="4"/>
      <c r="I27" s="2"/>
      <c r="J27" s="2"/>
    </row>
    <row r="28" spans="1:10" x14ac:dyDescent="0.35">
      <c r="A28" s="2" t="str">
        <f t="shared" si="0"/>
        <v/>
      </c>
      <c r="B28" s="3"/>
      <c r="C28" s="2"/>
      <c r="D28" s="2"/>
      <c r="E28" s="2"/>
      <c r="F28" s="2"/>
      <c r="G28" s="4"/>
      <c r="H28" s="4"/>
      <c r="I28" s="2"/>
      <c r="J28" s="2"/>
    </row>
    <row r="29" spans="1:10" x14ac:dyDescent="0.35">
      <c r="A29" s="2" t="str">
        <f t="shared" si="0"/>
        <v/>
      </c>
      <c r="B29" s="3"/>
      <c r="C29" s="2"/>
      <c r="D29" s="2"/>
      <c r="E29" s="2"/>
      <c r="F29" s="2"/>
      <c r="G29" s="4"/>
      <c r="H29" s="4"/>
      <c r="I29" s="2"/>
      <c r="J29" s="2"/>
    </row>
    <row r="30" spans="1:10" x14ac:dyDescent="0.35">
      <c r="A30" s="2" t="str">
        <f t="shared" si="0"/>
        <v/>
      </c>
      <c r="B30" s="3"/>
      <c r="C30" s="2"/>
      <c r="D30" s="2"/>
      <c r="E30" s="2"/>
      <c r="F30" s="2"/>
      <c r="G30" s="4"/>
      <c r="H30" s="4"/>
      <c r="I30" s="2"/>
      <c r="J30" s="2"/>
    </row>
    <row r="31" spans="1:10" x14ac:dyDescent="0.35">
      <c r="A31" s="2" t="str">
        <f t="shared" si="0"/>
        <v/>
      </c>
      <c r="B31" s="3"/>
      <c r="C31" s="2"/>
      <c r="D31" s="2"/>
      <c r="E31" s="2"/>
      <c r="F31" s="2"/>
      <c r="G31" s="4"/>
      <c r="H31" s="4"/>
      <c r="I31" s="2"/>
      <c r="J31" s="2"/>
    </row>
    <row r="32" spans="1:10" x14ac:dyDescent="0.35">
      <c r="A32" s="2" t="str">
        <f t="shared" si="0"/>
        <v/>
      </c>
      <c r="B32" s="3"/>
      <c r="C32" s="2"/>
      <c r="D32" s="2"/>
      <c r="E32" s="2"/>
      <c r="F32" s="2"/>
      <c r="G32" s="4"/>
      <c r="H32" s="4"/>
      <c r="I32" s="2"/>
      <c r="J32" s="2"/>
    </row>
    <row r="33" spans="1:10" x14ac:dyDescent="0.35">
      <c r="A33" s="2" t="str">
        <f t="shared" si="0"/>
        <v/>
      </c>
      <c r="B33" s="3"/>
      <c r="C33" s="2"/>
      <c r="D33" s="2"/>
      <c r="E33" s="2"/>
      <c r="F33" s="2"/>
      <c r="G33" s="4"/>
      <c r="H33" s="4"/>
      <c r="I33" s="2"/>
      <c r="J33" s="2"/>
    </row>
    <row r="34" spans="1:10" x14ac:dyDescent="0.35">
      <c r="A34" s="2" t="str">
        <f t="shared" si="0"/>
        <v/>
      </c>
      <c r="B34" s="3"/>
      <c r="C34" s="2"/>
      <c r="D34" s="2"/>
      <c r="E34" s="2"/>
      <c r="F34" s="2"/>
      <c r="G34" s="4"/>
      <c r="H34" s="4"/>
      <c r="I34" s="2"/>
      <c r="J34" s="2"/>
    </row>
    <row r="35" spans="1:10" x14ac:dyDescent="0.35">
      <c r="A35" s="2" t="str">
        <f t="shared" si="0"/>
        <v/>
      </c>
      <c r="B35" s="3"/>
      <c r="C35" s="2"/>
      <c r="D35" s="2"/>
      <c r="E35" s="2"/>
      <c r="F35" s="2"/>
      <c r="G35" s="4"/>
      <c r="H35" s="4"/>
      <c r="I35" s="2"/>
      <c r="J35" s="2"/>
    </row>
    <row r="36" spans="1:10" x14ac:dyDescent="0.35">
      <c r="A36" s="2" t="str">
        <f t="shared" si="0"/>
        <v/>
      </c>
      <c r="B36" s="3"/>
      <c r="C36" s="2"/>
      <c r="D36" s="2"/>
      <c r="E36" s="2"/>
      <c r="F36" s="2"/>
      <c r="G36" s="4"/>
      <c r="H36" s="4"/>
      <c r="I36" s="2"/>
      <c r="J36" s="2"/>
    </row>
    <row r="37" spans="1:10" x14ac:dyDescent="0.35">
      <c r="A37" s="2" t="str">
        <f t="shared" ref="A37:A54" si="1">IF(C37="","",ROW()-4)</f>
        <v/>
      </c>
      <c r="B37" s="3"/>
      <c r="C37" s="2"/>
      <c r="D37" s="2"/>
      <c r="E37" s="2"/>
      <c r="F37" s="2"/>
      <c r="G37" s="4"/>
      <c r="H37" s="4"/>
      <c r="I37" s="2"/>
      <c r="J37" s="2"/>
    </row>
    <row r="38" spans="1:10" x14ac:dyDescent="0.35">
      <c r="A38" s="2" t="str">
        <f t="shared" si="1"/>
        <v/>
      </c>
      <c r="B38" s="3"/>
      <c r="C38" s="2"/>
      <c r="D38" s="2"/>
      <c r="E38" s="2"/>
      <c r="F38" s="2"/>
      <c r="G38" s="4"/>
      <c r="H38" s="4"/>
      <c r="I38" s="2"/>
      <c r="J38" s="2"/>
    </row>
    <row r="39" spans="1:10" x14ac:dyDescent="0.35">
      <c r="A39" s="2" t="str">
        <f t="shared" si="1"/>
        <v/>
      </c>
      <c r="B39" s="3"/>
      <c r="C39" s="2"/>
      <c r="D39" s="2"/>
      <c r="E39" s="2"/>
      <c r="F39" s="2"/>
      <c r="G39" s="4"/>
      <c r="H39" s="4"/>
      <c r="I39" s="2"/>
      <c r="J39" s="2"/>
    </row>
    <row r="40" spans="1:10" x14ac:dyDescent="0.35">
      <c r="A40" s="2" t="str">
        <f t="shared" si="1"/>
        <v/>
      </c>
      <c r="B40" s="3"/>
      <c r="C40" s="2"/>
      <c r="D40" s="2"/>
      <c r="E40" s="2"/>
      <c r="F40" s="2"/>
      <c r="G40" s="4"/>
      <c r="H40" s="4"/>
      <c r="I40" s="2"/>
      <c r="J40" s="2"/>
    </row>
    <row r="41" spans="1:10" x14ac:dyDescent="0.35">
      <c r="A41" s="2" t="str">
        <f t="shared" si="1"/>
        <v/>
      </c>
      <c r="B41" s="3"/>
      <c r="C41" s="2"/>
      <c r="D41" s="2"/>
      <c r="E41" s="2"/>
      <c r="F41" s="2"/>
      <c r="G41" s="4"/>
      <c r="H41" s="4"/>
      <c r="I41" s="2"/>
      <c r="J41" s="2"/>
    </row>
    <row r="42" spans="1:10" x14ac:dyDescent="0.35">
      <c r="A42" s="2" t="str">
        <f t="shared" si="1"/>
        <v/>
      </c>
      <c r="B42" s="3"/>
      <c r="C42" s="2"/>
      <c r="D42" s="2"/>
      <c r="E42" s="2"/>
      <c r="F42" s="2"/>
      <c r="G42" s="4"/>
      <c r="H42" s="4"/>
      <c r="I42" s="2"/>
      <c r="J42" s="2"/>
    </row>
    <row r="43" spans="1:10" x14ac:dyDescent="0.35">
      <c r="A43" s="2" t="str">
        <f t="shared" si="1"/>
        <v/>
      </c>
      <c r="B43" s="3"/>
      <c r="C43" s="2"/>
      <c r="D43" s="2"/>
      <c r="E43" s="2"/>
      <c r="F43" s="2"/>
      <c r="G43" s="4"/>
      <c r="H43" s="4"/>
      <c r="I43" s="2"/>
      <c r="J43" s="2"/>
    </row>
    <row r="44" spans="1:10" x14ac:dyDescent="0.35">
      <c r="A44" s="2" t="str">
        <f t="shared" si="1"/>
        <v/>
      </c>
      <c r="B44" s="3"/>
      <c r="C44" s="2"/>
      <c r="D44" s="2"/>
      <c r="E44" s="2"/>
      <c r="F44" s="2"/>
      <c r="G44" s="4"/>
      <c r="H44" s="4"/>
      <c r="I44" s="2"/>
      <c r="J44" s="2"/>
    </row>
    <row r="45" spans="1:10" x14ac:dyDescent="0.35">
      <c r="A45" s="2" t="str">
        <f t="shared" si="1"/>
        <v/>
      </c>
      <c r="B45" s="3"/>
      <c r="C45" s="2"/>
      <c r="D45" s="2"/>
      <c r="E45" s="2"/>
      <c r="F45" s="2"/>
      <c r="G45" s="4"/>
      <c r="H45" s="4"/>
      <c r="I45" s="2"/>
      <c r="J45" s="2"/>
    </row>
    <row r="46" spans="1:10" x14ac:dyDescent="0.35">
      <c r="A46" s="2" t="str">
        <f t="shared" si="1"/>
        <v/>
      </c>
      <c r="B46" s="3"/>
      <c r="C46" s="2"/>
      <c r="D46" s="2"/>
      <c r="E46" s="2"/>
      <c r="F46" s="2"/>
      <c r="G46" s="4"/>
      <c r="H46" s="4"/>
      <c r="I46" s="2"/>
      <c r="J46" s="2"/>
    </row>
    <row r="47" spans="1:10" x14ac:dyDescent="0.35">
      <c r="A47" s="2" t="str">
        <f t="shared" si="1"/>
        <v/>
      </c>
      <c r="B47" s="3"/>
      <c r="C47" s="2"/>
      <c r="D47" s="2"/>
      <c r="E47" s="2"/>
      <c r="F47" s="2"/>
      <c r="G47" s="4"/>
      <c r="H47" s="4"/>
      <c r="I47" s="2"/>
      <c r="J47" s="2"/>
    </row>
    <row r="48" spans="1:10" x14ac:dyDescent="0.35">
      <c r="A48" s="2" t="str">
        <f t="shared" si="1"/>
        <v/>
      </c>
      <c r="B48" s="3"/>
      <c r="C48" s="2"/>
      <c r="D48" s="2"/>
      <c r="E48" s="2"/>
      <c r="F48" s="2"/>
      <c r="G48" s="4"/>
      <c r="H48" s="4"/>
      <c r="I48" s="2"/>
      <c r="J48" s="2"/>
    </row>
    <row r="49" spans="1:10" x14ac:dyDescent="0.35">
      <c r="A49" s="2" t="str">
        <f t="shared" si="1"/>
        <v/>
      </c>
      <c r="B49" s="3"/>
      <c r="C49" s="2"/>
      <c r="D49" s="2"/>
      <c r="E49" s="2"/>
      <c r="F49" s="2"/>
      <c r="G49" s="4"/>
      <c r="H49" s="4"/>
      <c r="I49" s="2"/>
      <c r="J49" s="2"/>
    </row>
    <row r="50" spans="1:10" x14ac:dyDescent="0.35">
      <c r="A50" s="2" t="str">
        <f t="shared" si="1"/>
        <v/>
      </c>
      <c r="B50" s="3"/>
      <c r="C50" s="2"/>
      <c r="D50" s="2"/>
      <c r="E50" s="2"/>
      <c r="F50" s="2"/>
      <c r="G50" s="4"/>
      <c r="H50" s="4"/>
      <c r="I50" s="2"/>
      <c r="J50" s="2"/>
    </row>
    <row r="51" spans="1:10" x14ac:dyDescent="0.35">
      <c r="A51" s="2" t="str">
        <f t="shared" si="1"/>
        <v/>
      </c>
      <c r="B51" s="3"/>
      <c r="C51" s="2"/>
      <c r="D51" s="2"/>
      <c r="E51" s="2"/>
      <c r="F51" s="2"/>
      <c r="G51" s="4"/>
      <c r="H51" s="4"/>
      <c r="I51" s="2"/>
      <c r="J51" s="2"/>
    </row>
    <row r="52" spans="1:10" x14ac:dyDescent="0.35">
      <c r="A52" s="2" t="str">
        <f t="shared" si="1"/>
        <v/>
      </c>
      <c r="B52" s="3"/>
      <c r="C52" s="2"/>
      <c r="D52" s="2"/>
      <c r="E52" s="2"/>
      <c r="F52" s="2"/>
      <c r="G52" s="4"/>
      <c r="H52" s="4"/>
      <c r="I52" s="2"/>
      <c r="J52" s="2"/>
    </row>
    <row r="53" spans="1:10" x14ac:dyDescent="0.35">
      <c r="A53" s="2" t="str">
        <f t="shared" si="1"/>
        <v/>
      </c>
      <c r="B53" s="3"/>
      <c r="C53" s="2"/>
      <c r="D53" s="2"/>
      <c r="E53" s="2"/>
      <c r="F53" s="2"/>
      <c r="G53" s="4"/>
      <c r="H53" s="4"/>
      <c r="I53" s="2"/>
      <c r="J53" s="2"/>
    </row>
    <row r="54" spans="1:10" x14ac:dyDescent="0.35">
      <c r="A54" s="2" t="str">
        <f t="shared" si="1"/>
        <v/>
      </c>
      <c r="B54" s="3"/>
      <c r="C54" s="2"/>
      <c r="D54" s="2"/>
      <c r="E54" s="2"/>
      <c r="F54" s="2"/>
      <c r="G54" s="4"/>
      <c r="H54" s="4"/>
      <c r="I54" s="2"/>
      <c r="J54" s="2"/>
    </row>
  </sheetData>
  <autoFilter ref="A4:J54" xr:uid="{00000000-0009-0000-0000-000000000000}"/>
  <mergeCells count="2">
    <mergeCell ref="A1:J1"/>
    <mergeCell ref="A2:J2"/>
  </mergeCells>
  <conditionalFormatting sqref="I5:I54">
    <cfRule type="expression" dxfId="1" priority="1">
      <formula>I5="Signed In"</formula>
    </cfRule>
    <cfRule type="expression" dxfId="0" priority="2">
      <formula>I5="Cancelled"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Lists!$A$2:$A$5</xm:f>
          </x14:formula1>
          <xm:sqref>I5:I54</xm:sqref>
        </x14:dataValidation>
        <x14:dataValidation type="list" allowBlank="1" xr:uid="{00000000-0002-0000-0000-000001000000}">
          <x14:formula1>
            <xm:f>Lists!$B$2:$B$7</xm:f>
          </x14:formula1>
          <xm:sqref>E5:E54</xm:sqref>
        </x14:dataValidation>
        <x14:dataValidation type="list" allowBlank="1" xr:uid="{00000000-0002-0000-0000-000002000000}">
          <x14:formula1>
            <xm:f>Lists!$C$2:$C$7</xm:f>
          </x14:formula1>
          <xm:sqref>F5:F54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L12" sqref="L12"/>
    </sheetView>
  </sheetViews>
  <sheetFormatPr defaultRowHeight="14.5" x14ac:dyDescent="0.35"/>
  <cols>
    <col min="1" max="1" width="24" customWidth="1"/>
    <col min="2" max="2" width="16" customWidth="1"/>
    <col min="4" max="4" width="18" customWidth="1"/>
    <col min="5" max="5" width="12" customWidth="1"/>
  </cols>
  <sheetData>
    <row r="1" spans="1:6" ht="30" customHeight="1" x14ac:dyDescent="0.55000000000000004">
      <c r="A1" s="17" t="s">
        <v>50</v>
      </c>
      <c r="B1" s="10"/>
      <c r="C1" s="10"/>
      <c r="D1" s="10"/>
      <c r="E1" s="10"/>
      <c r="F1" s="10"/>
    </row>
    <row r="3" spans="1:6" ht="15.5" x14ac:dyDescent="0.35">
      <c r="A3" s="5" t="s">
        <v>51</v>
      </c>
      <c r="B3" s="6">
        <f>COUNTA('Sign In Register'!C5:C54)</f>
        <v>10</v>
      </c>
      <c r="D3" s="7" t="s">
        <v>10</v>
      </c>
      <c r="E3" s="7" t="s">
        <v>52</v>
      </c>
    </row>
    <row r="4" spans="1:6" ht="15.5" x14ac:dyDescent="0.35">
      <c r="A4" s="5" t="s">
        <v>53</v>
      </c>
      <c r="B4" s="6">
        <f>COUNTIF('Sign In Register'!I5:I54,"Signed In")</f>
        <v>1</v>
      </c>
      <c r="D4" s="8" t="s">
        <v>39</v>
      </c>
      <c r="E4" s="8">
        <f>COUNTIF('Sign In Register'!I5:I54,D4)</f>
        <v>1</v>
      </c>
    </row>
    <row r="5" spans="1:6" ht="15.5" x14ac:dyDescent="0.35">
      <c r="A5" s="5" t="s">
        <v>15</v>
      </c>
      <c r="B5" s="6">
        <f>COUNTIF('Sign In Register'!I5:I54,"Signed Out")</f>
        <v>9</v>
      </c>
      <c r="D5" s="8" t="s">
        <v>15</v>
      </c>
      <c r="E5" s="8">
        <f>COUNTIF('Sign In Register'!I5:I54,D5)</f>
        <v>9</v>
      </c>
    </row>
    <row r="6" spans="1:6" ht="15.5" x14ac:dyDescent="0.35">
      <c r="A6" s="5" t="s">
        <v>54</v>
      </c>
      <c r="B6" s="6">
        <f>COUNTIF('Sign In Register'!I5:I54,"Expected")</f>
        <v>0</v>
      </c>
      <c r="D6" s="8" t="s">
        <v>54</v>
      </c>
      <c r="E6" s="8">
        <f>COUNTIF('Sign In Register'!I5:I54,D6)</f>
        <v>0</v>
      </c>
    </row>
    <row r="7" spans="1:6" ht="15.5" x14ac:dyDescent="0.35">
      <c r="A7" s="5" t="s">
        <v>55</v>
      </c>
      <c r="B7" s="6">
        <f>COUNTIF('Sign In Register'!I5:I54,"Cancelled")</f>
        <v>0</v>
      </c>
      <c r="D7" s="8" t="s">
        <v>55</v>
      </c>
      <c r="E7" s="8">
        <f>COUNTIF('Sign In Register'!I5:I54,D7)</f>
        <v>0</v>
      </c>
    </row>
  </sheetData>
  <mergeCells count="1">
    <mergeCell ref="A1:F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defaultRowHeight="14.5" x14ac:dyDescent="0.35"/>
  <sheetData>
    <row r="1" spans="1:3" x14ac:dyDescent="0.35">
      <c r="A1" t="s">
        <v>56</v>
      </c>
      <c r="B1" t="s">
        <v>57</v>
      </c>
      <c r="C1" t="s">
        <v>58</v>
      </c>
    </row>
    <row r="2" spans="1:3" x14ac:dyDescent="0.35">
      <c r="A2" t="s">
        <v>39</v>
      </c>
      <c r="B2" t="s">
        <v>13</v>
      </c>
      <c r="C2" t="s">
        <v>24</v>
      </c>
    </row>
    <row r="3" spans="1:3" x14ac:dyDescent="0.35">
      <c r="A3" t="s">
        <v>15</v>
      </c>
      <c r="B3" t="s">
        <v>18</v>
      </c>
      <c r="C3" t="s">
        <v>33</v>
      </c>
    </row>
    <row r="4" spans="1:3" x14ac:dyDescent="0.35">
      <c r="A4" t="s">
        <v>54</v>
      </c>
      <c r="B4" t="s">
        <v>23</v>
      </c>
      <c r="C4" t="s">
        <v>19</v>
      </c>
    </row>
    <row r="5" spans="1:3" x14ac:dyDescent="0.35">
      <c r="A5" t="s">
        <v>55</v>
      </c>
      <c r="B5" t="s">
        <v>36</v>
      </c>
      <c r="C5" t="s">
        <v>45</v>
      </c>
    </row>
    <row r="6" spans="1:3" x14ac:dyDescent="0.35">
      <c r="B6" t="s">
        <v>28</v>
      </c>
      <c r="C6" t="s">
        <v>29</v>
      </c>
    </row>
    <row r="7" spans="1:3" x14ac:dyDescent="0.35">
      <c r="B7" t="s">
        <v>48</v>
      </c>
      <c r="C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Sign In Register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2026-09-16T15:10:10Z</dcterms:created>
  <dcterms:modified xsi:type="dcterms:W3CDTF">2026-09-16T17:21:54Z</dcterms:modified>
</cp:coreProperties>
</file>