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m\Desktop\"/>
    </mc:Choice>
  </mc:AlternateContent>
  <xr:revisionPtr revIDLastSave="0" documentId="13_ncr:1_{F361F604-3315-4F22-8A9F-293CD0FB5A33}" xr6:coauthVersionLast="47" xr6:coauthVersionMax="47" xr10:uidLastSave="{00000000-0000-0000-0000-000000000000}"/>
  <bookViews>
    <workbookView xWindow="-110" yWindow="-110" windowWidth="19420" windowHeight="10420" xr2:uid="{1F9418C5-AD85-42ED-8534-E2E7394CFBBB}"/>
  </bookViews>
  <sheets>
    <sheet name="Sheet1" sheetId="1" r:id="rId1"/>
    <sheet name="Sheet2" sheetId="2" r:id="rId2"/>
  </sheets>
  <definedNames>
    <definedName name="_xlnm.Print_Area" localSheetId="0">Sheet1!$A$1:$F$21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8" i="1" l="1"/>
  <c r="F8" i="1"/>
  <c r="F7" i="1"/>
  <c r="F6" i="1"/>
  <c r="F5" i="1"/>
  <c r="F20" i="1" l="1"/>
  <c r="F21" i="1" s="1"/>
</calcChain>
</file>

<file path=xl/sharedStrings.xml><?xml version="1.0" encoding="utf-8"?>
<sst xmlns="http://schemas.openxmlformats.org/spreadsheetml/2006/main" count="129" uniqueCount="122">
  <si>
    <t xml:space="preserve">ABC Construction </t>
  </si>
  <si>
    <t>Rajiv nagar new delhi Mob 91+xxxxxxxx</t>
  </si>
  <si>
    <t>Date 25-09-2025</t>
  </si>
  <si>
    <t xml:space="preserve">Quatation </t>
  </si>
  <si>
    <t>S.N.</t>
  </si>
  <si>
    <t xml:space="preserve">Description of work / Material </t>
  </si>
  <si>
    <t>Qty</t>
  </si>
  <si>
    <t>Unit</t>
  </si>
  <si>
    <t>Rate per unit ₹</t>
  </si>
  <si>
    <t>Amount ₹</t>
  </si>
  <si>
    <t>🧱 Civil / Building Materials</t>
  </si>
  <si>
    <t>Cement</t>
  </si>
  <si>
    <t>Sand</t>
  </si>
  <si>
    <t>Aggregate (Coarse)</t>
  </si>
  <si>
    <t>Bricks</t>
  </si>
  <si>
    <t>Concrete Blocks</t>
  </si>
  <si>
    <t>Stone Chips</t>
  </si>
  <si>
    <t>Stone Slabs</t>
  </si>
  <si>
    <t>Marble</t>
  </si>
  <si>
    <t>Granite</t>
  </si>
  <si>
    <t>Tiles (Floor / Wall)</t>
  </si>
  <si>
    <t>Plywood</t>
  </si>
  <si>
    <t>MDF Board</t>
  </si>
  <si>
    <t>Shuttering Plywood</t>
  </si>
  <si>
    <t>Steel Bars (TMT)</t>
  </si>
  <si>
    <t>Binding Wire</t>
  </si>
  <si>
    <t>Nails</t>
  </si>
  <si>
    <t>Screws</t>
  </si>
  <si>
    <t>POP (Plaster of Paris)</t>
  </si>
  <si>
    <t>White Cement</t>
  </si>
  <si>
    <t>Paint</t>
  </si>
  <si>
    <t>Primer</t>
  </si>
  <si>
    <t>Putty</t>
  </si>
  <si>
    <t>Waterproofing Chemical</t>
  </si>
  <si>
    <t>Adhesive / Fevicol</t>
  </si>
  <si>
    <t>Glass Sheet</t>
  </si>
  <si>
    <t>Aluminium Section</t>
  </si>
  <si>
    <t>PVC Sheet</t>
  </si>
  <si>
    <t>Gypsum Board</t>
  </si>
  <si>
    <t>False Ceiling Panel</t>
  </si>
  <si>
    <t>🚰 Plumbing / Sanitary Items</t>
  </si>
  <si>
    <t>PVC Pipe</t>
  </si>
  <si>
    <t>CPVC Pipe</t>
  </si>
  <si>
    <t>GI Pipe</t>
  </si>
  <si>
    <t>UPVC Pipe</t>
  </si>
  <si>
    <t>Pipe Fittings</t>
  </si>
  <si>
    <t>Water Tank</t>
  </si>
  <si>
    <t>Wash Basin</t>
  </si>
  <si>
    <t>Kitchen Sink</t>
  </si>
  <si>
    <t>WC (Toilet Seat)</t>
  </si>
  <si>
    <t>Urinal</t>
  </si>
  <si>
    <t>Shower Set</t>
  </si>
  <si>
    <t>Tap / Mixer</t>
  </si>
  <si>
    <t>Bib Cock</t>
  </si>
  <si>
    <t>Angle Valve</t>
  </si>
  <si>
    <t>Ball Valve</t>
  </si>
  <si>
    <t>Water Meter</t>
  </si>
  <si>
    <t>⚡ Electrical Items</t>
  </si>
  <si>
    <t>Switch</t>
  </si>
  <si>
    <t>Socket</t>
  </si>
  <si>
    <t>MCB</t>
  </si>
  <si>
    <t>DB (Distribution Board)</t>
  </si>
  <si>
    <t>Cable</t>
  </si>
  <si>
    <t>Wire</t>
  </si>
  <si>
    <t>Conduit Pipe</t>
  </si>
  <si>
    <t>Junction Box</t>
  </si>
  <si>
    <t>Ceiling Fan</t>
  </si>
  <si>
    <t>Exhaust Fan</t>
  </si>
  <si>
    <t>Light (LED Bulb / Tube / Panel)</t>
  </si>
  <si>
    <t>Flood Light</t>
  </si>
  <si>
    <t>Street Light</t>
  </si>
  <si>
    <t>Switch Board</t>
  </si>
  <si>
    <t>Inverter</t>
  </si>
  <si>
    <t>Stabilizer</t>
  </si>
  <si>
    <t>🚜 Construction Consumables &amp; Others</t>
  </si>
  <si>
    <t>Bitumen</t>
  </si>
  <si>
    <t>Polythene Sheet</t>
  </si>
  <si>
    <t>Tarpaulin</t>
  </si>
  <si>
    <t>Scaffolding Pipe</t>
  </si>
  <si>
    <t>Centering Plate</t>
  </si>
  <si>
    <t>Coupler</t>
  </si>
  <si>
    <t>Clamp</t>
  </si>
  <si>
    <t>Paint Brush / Roller</t>
  </si>
  <si>
    <t>Safety Helmet</t>
  </si>
  <si>
    <t>Safety Shoes</t>
  </si>
  <si>
    <t>Gloves</t>
  </si>
  <si>
    <t>Mask</t>
  </si>
  <si>
    <t>Measuring Tape</t>
  </si>
  <si>
    <t>General Units</t>
  </si>
  <si>
    <r>
      <t>Nos.</t>
    </r>
    <r>
      <rPr>
        <sz val="11"/>
        <color theme="1"/>
        <rFont val="Aptos Narrow"/>
        <family val="2"/>
        <scheme val="minor"/>
      </rPr>
      <t xml:space="preserve"> – Number / Pieces</t>
    </r>
  </si>
  <si>
    <r>
      <t>Set</t>
    </r>
    <r>
      <rPr>
        <sz val="11"/>
        <color theme="1"/>
        <rFont val="Aptos Narrow"/>
        <family val="2"/>
        <scheme val="minor"/>
      </rPr>
      <t xml:space="preserve"> – Complete set of items</t>
    </r>
  </si>
  <si>
    <r>
      <t>Pair</t>
    </r>
    <r>
      <rPr>
        <sz val="11"/>
        <color theme="1"/>
        <rFont val="Aptos Narrow"/>
        <family val="2"/>
        <scheme val="minor"/>
      </rPr>
      <t xml:space="preserve"> – Two items together</t>
    </r>
  </si>
  <si>
    <r>
      <t>Lot</t>
    </r>
    <r>
      <rPr>
        <sz val="11"/>
        <color theme="1"/>
        <rFont val="Aptos Narrow"/>
        <family val="2"/>
        <scheme val="minor"/>
      </rPr>
      <t xml:space="preserve"> – Group of items</t>
    </r>
  </si>
  <si>
    <r>
      <t>Box / Packet / Carton / Roll</t>
    </r>
    <r>
      <rPr>
        <sz val="11"/>
        <color theme="1"/>
        <rFont val="Aptos Narrow"/>
        <family val="2"/>
        <scheme val="minor"/>
      </rPr>
      <t xml:space="preserve"> – Packaging units</t>
    </r>
  </si>
  <si>
    <t>2. Length / Area / Volume</t>
  </si>
  <si>
    <r>
      <t>Meter (m)</t>
    </r>
    <r>
      <rPr>
        <sz val="11"/>
        <color theme="1"/>
        <rFont val="Aptos Narrow"/>
        <family val="2"/>
        <scheme val="minor"/>
      </rPr>
      <t xml:space="preserve"> – Length</t>
    </r>
  </si>
  <si>
    <r>
      <t>Centimeter (cm)</t>
    </r>
    <r>
      <rPr>
        <sz val="11"/>
        <color theme="1"/>
        <rFont val="Aptos Narrow"/>
        <family val="2"/>
        <scheme val="minor"/>
      </rPr>
      <t xml:space="preserve"> – Length</t>
    </r>
  </si>
  <si>
    <r>
      <t>Kilometer (km)</t>
    </r>
    <r>
      <rPr>
        <sz val="11"/>
        <color theme="1"/>
        <rFont val="Aptos Narrow"/>
        <family val="2"/>
        <scheme val="minor"/>
      </rPr>
      <t xml:space="preserve"> – Length (rare, for roads)</t>
    </r>
  </si>
  <si>
    <r>
      <t>Square Meter (Sqm / m²)</t>
    </r>
    <r>
      <rPr>
        <sz val="11"/>
        <color theme="1"/>
        <rFont val="Aptos Narrow"/>
        <family val="2"/>
        <scheme val="minor"/>
      </rPr>
      <t xml:space="preserve"> – Area</t>
    </r>
  </si>
  <si>
    <r>
      <t>Square Foot (Sqft / ft²)</t>
    </r>
    <r>
      <rPr>
        <sz val="11"/>
        <color theme="1"/>
        <rFont val="Aptos Narrow"/>
        <family val="2"/>
        <scheme val="minor"/>
      </rPr>
      <t xml:space="preserve"> – Area</t>
    </r>
  </si>
  <si>
    <r>
      <t>Cubic Meter (Cum / m³)</t>
    </r>
    <r>
      <rPr>
        <sz val="11"/>
        <color theme="1"/>
        <rFont val="Aptos Narrow"/>
        <family val="2"/>
        <scheme val="minor"/>
      </rPr>
      <t xml:space="preserve"> – Volume</t>
    </r>
  </si>
  <si>
    <r>
      <t>Cubic Foot (Cft / ft³)</t>
    </r>
    <r>
      <rPr>
        <sz val="11"/>
        <color theme="1"/>
        <rFont val="Aptos Narrow"/>
        <family val="2"/>
        <scheme val="minor"/>
      </rPr>
      <t xml:space="preserve"> – Volume</t>
    </r>
  </si>
  <si>
    <r>
      <t>Liter / Litre (L)</t>
    </r>
    <r>
      <rPr>
        <sz val="11"/>
        <color theme="1"/>
        <rFont val="Aptos Narrow"/>
        <family val="2"/>
        <scheme val="minor"/>
      </rPr>
      <t xml:space="preserve"> – Liquids / chemicals</t>
    </r>
  </si>
  <si>
    <t>3. Weight / Mass</t>
  </si>
  <si>
    <r>
      <t>Kilogram (Kg)</t>
    </r>
    <r>
      <rPr>
        <sz val="11"/>
        <color theme="1"/>
        <rFont val="Aptos Narrow"/>
        <family val="2"/>
        <scheme val="minor"/>
      </rPr>
      <t xml:space="preserve"> – Weight</t>
    </r>
  </si>
  <si>
    <r>
      <t>Gram (g)</t>
    </r>
    <r>
      <rPr>
        <sz val="11"/>
        <color theme="1"/>
        <rFont val="Aptos Narrow"/>
        <family val="2"/>
        <scheme val="minor"/>
      </rPr>
      <t xml:space="preserve"> – Weight</t>
    </r>
  </si>
  <si>
    <r>
      <t>Ton / Tonne</t>
    </r>
    <r>
      <rPr>
        <sz val="11"/>
        <color theme="1"/>
        <rFont val="Aptos Narrow"/>
        <family val="2"/>
        <scheme val="minor"/>
      </rPr>
      <t xml:space="preserve"> – Heavy materials (cement, steel, sand)</t>
    </r>
  </si>
  <si>
    <t>4. Time / Labor</t>
  </si>
  <si>
    <r>
      <t>Hour (Hr)</t>
    </r>
    <r>
      <rPr>
        <sz val="11"/>
        <color theme="1"/>
        <rFont val="Aptos Narrow"/>
        <family val="2"/>
        <scheme val="minor"/>
      </rPr>
      <t xml:space="preserve"> – Labor work</t>
    </r>
  </si>
  <si>
    <r>
      <t>Day (D)</t>
    </r>
    <r>
      <rPr>
        <sz val="11"/>
        <color theme="1"/>
        <rFont val="Aptos Narrow"/>
        <family val="2"/>
        <scheme val="minor"/>
      </rPr>
      <t xml:space="preserve"> – Labor or daily work charges</t>
    </r>
  </si>
  <si>
    <t>5. Other Construction Specific Units</t>
  </si>
  <si>
    <r>
      <t>Tube</t>
    </r>
    <r>
      <rPr>
        <sz val="11"/>
        <color theme="1"/>
        <rFont val="Aptos Narrow"/>
        <family val="2"/>
        <scheme val="minor"/>
      </rPr>
      <t xml:space="preserve"> – Sealants, adhesives, chemicals</t>
    </r>
  </si>
  <si>
    <r>
      <t>Sheet / Plate</t>
    </r>
    <r>
      <rPr>
        <sz val="11"/>
        <color theme="1"/>
        <rFont val="Aptos Narrow"/>
        <family val="2"/>
        <scheme val="minor"/>
      </rPr>
      <t xml:space="preserve"> – Metal sheets, plywood</t>
    </r>
  </si>
  <si>
    <r>
      <t>Coil / Reel</t>
    </r>
    <r>
      <rPr>
        <sz val="11"/>
        <color theme="1"/>
        <rFont val="Aptos Narrow"/>
        <family val="2"/>
        <scheme val="minor"/>
      </rPr>
      <t xml:space="preserve"> – Electrical cables, wires</t>
    </r>
  </si>
  <si>
    <r>
      <t>Bag</t>
    </r>
    <r>
      <rPr>
        <sz val="11"/>
        <color theme="1"/>
        <rFont val="Aptos Narrow"/>
        <family val="2"/>
        <scheme val="minor"/>
      </rPr>
      <t xml:space="preserve"> – Cement, adhesives</t>
    </r>
  </si>
  <si>
    <r>
      <t>Piece / Pcs</t>
    </r>
    <r>
      <rPr>
        <sz val="11"/>
        <color theme="1"/>
        <rFont val="Aptos Narrow"/>
        <family val="2"/>
        <scheme val="minor"/>
      </rPr>
      <t xml:space="preserve"> – Tiles, bricks, fixtures</t>
    </r>
  </si>
  <si>
    <r>
      <t>Bundle / Bdl</t>
    </r>
    <r>
      <rPr>
        <sz val="11"/>
        <color theme="1"/>
        <rFont val="Aptos Narrow"/>
        <family val="2"/>
        <scheme val="minor"/>
      </rPr>
      <t xml:space="preserve"> – Roofing sheets, reinforcement bars</t>
    </r>
  </si>
  <si>
    <t>Nos. – Number / Pieces</t>
  </si>
  <si>
    <t>Square Foot (Sqft / ft²) – Area</t>
  </si>
  <si>
    <t>Sub Total</t>
  </si>
  <si>
    <t>GST 18%</t>
  </si>
  <si>
    <t>Total 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</si>
</sst>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20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3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/>
    </xf>
    <xf numFmtId="0" fontId="0" fillId="4" borderId="2" xfId="0" applyFill="1" applyBorder="1" applyAlignment="1">
      <alignment horizontal="center" vertical="center" wrapText="1"/>
    </xf>
    <xf numFmtId="0" fontId="0" fillId="4" borderId="3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6DA2BE-9F03-425F-ABAF-272093EE3953}">
  <dimension ref="A1:F58"/>
  <sheetViews>
    <sheetView tabSelected="1" zoomScale="115" zoomScaleNormal="115" workbookViewId="0">
      <pane ySplit="4" topLeftCell="A5" activePane="bottomLeft" state="frozen"/>
      <selection pane="bottomLeft" sqref="A1:F21"/>
    </sheetView>
  </sheetViews>
  <sheetFormatPr defaultRowHeight="14.5" x14ac:dyDescent="0.35"/>
  <cols>
    <col min="1" max="1" width="4.1796875" bestFit="1" customWidth="1"/>
    <col min="2" max="2" width="17.26953125" customWidth="1"/>
    <col min="3" max="3" width="4.81640625" bestFit="1" customWidth="1"/>
    <col min="4" max="4" width="14.26953125" customWidth="1"/>
  </cols>
  <sheetData>
    <row r="1" spans="1:6" ht="26" x14ac:dyDescent="0.6">
      <c r="A1" s="2" t="s">
        <v>0</v>
      </c>
      <c r="B1" s="2"/>
      <c r="C1" s="2"/>
      <c r="D1" s="2"/>
      <c r="E1" s="2"/>
      <c r="F1" s="2"/>
    </row>
    <row r="2" spans="1:6" x14ac:dyDescent="0.35">
      <c r="A2" s="7" t="s">
        <v>1</v>
      </c>
      <c r="B2" s="7"/>
      <c r="C2" s="7"/>
      <c r="D2" s="7"/>
      <c r="E2" s="7"/>
      <c r="F2" s="7"/>
    </row>
    <row r="3" spans="1:6" ht="16" customHeight="1" x14ac:dyDescent="0.35">
      <c r="A3" s="4" t="s">
        <v>3</v>
      </c>
      <c r="B3" s="4"/>
      <c r="C3" s="4"/>
      <c r="D3" s="4"/>
      <c r="E3" s="3" t="s">
        <v>2</v>
      </c>
      <c r="F3" s="3"/>
    </row>
    <row r="4" spans="1:6" ht="29" x14ac:dyDescent="0.35">
      <c r="A4" s="5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</row>
    <row r="5" spans="1:6" ht="29" x14ac:dyDescent="0.35">
      <c r="A5" s="6">
        <v>1</v>
      </c>
      <c r="B5" s="6" t="s">
        <v>11</v>
      </c>
      <c r="C5" s="6">
        <v>40</v>
      </c>
      <c r="D5" s="6" t="s">
        <v>117</v>
      </c>
      <c r="E5" s="6">
        <v>350</v>
      </c>
      <c r="F5" s="6">
        <f>C5*E5</f>
        <v>14000</v>
      </c>
    </row>
    <row r="6" spans="1:6" ht="29" x14ac:dyDescent="0.35">
      <c r="A6" s="6">
        <v>2</v>
      </c>
      <c r="B6" s="6" t="s">
        <v>32</v>
      </c>
      <c r="C6" s="6">
        <v>1000</v>
      </c>
      <c r="D6" s="6" t="s">
        <v>118</v>
      </c>
      <c r="E6" s="6">
        <v>15</v>
      </c>
      <c r="F6" s="6">
        <f>C6*E6</f>
        <v>15000</v>
      </c>
    </row>
    <row r="7" spans="1:6" ht="29" x14ac:dyDescent="0.35">
      <c r="A7" s="6">
        <v>3</v>
      </c>
      <c r="B7" s="6" t="s">
        <v>20</v>
      </c>
      <c r="C7" s="6">
        <v>180</v>
      </c>
      <c r="D7" s="6" t="s">
        <v>118</v>
      </c>
      <c r="E7" s="6">
        <v>8</v>
      </c>
      <c r="F7" s="6">
        <f>C7*E7</f>
        <v>1440</v>
      </c>
    </row>
    <row r="8" spans="1:6" ht="29" x14ac:dyDescent="0.35">
      <c r="A8" s="6">
        <v>4</v>
      </c>
      <c r="B8" s="6" t="s">
        <v>72</v>
      </c>
      <c r="C8" s="6">
        <v>1</v>
      </c>
      <c r="D8" s="6" t="s">
        <v>117</v>
      </c>
      <c r="E8" s="6">
        <v>18000</v>
      </c>
      <c r="F8" s="6">
        <f>C8*E8</f>
        <v>18000</v>
      </c>
    </row>
    <row r="9" spans="1:6" x14ac:dyDescent="0.35">
      <c r="A9" s="6">
        <v>5</v>
      </c>
      <c r="B9" s="6"/>
      <c r="C9" s="6"/>
      <c r="D9" s="6"/>
      <c r="E9" s="6"/>
      <c r="F9" s="6"/>
    </row>
    <row r="10" spans="1:6" x14ac:dyDescent="0.35">
      <c r="A10" s="6">
        <v>6</v>
      </c>
      <c r="B10" s="6"/>
      <c r="C10" s="6"/>
      <c r="D10" s="6"/>
      <c r="E10" s="6"/>
      <c r="F10" s="6"/>
    </row>
    <row r="11" spans="1:6" x14ac:dyDescent="0.35">
      <c r="A11" s="6">
        <v>7</v>
      </c>
      <c r="B11" s="6"/>
      <c r="C11" s="6"/>
      <c r="D11" s="6"/>
      <c r="E11" s="6"/>
      <c r="F11" s="6"/>
    </row>
    <row r="12" spans="1:6" x14ac:dyDescent="0.35">
      <c r="A12" s="6">
        <v>8</v>
      </c>
      <c r="B12" s="6"/>
      <c r="C12" s="6"/>
      <c r="D12" s="6"/>
      <c r="E12" s="6"/>
      <c r="F12" s="6"/>
    </row>
    <row r="13" spans="1:6" x14ac:dyDescent="0.35">
      <c r="A13" s="6">
        <v>9</v>
      </c>
      <c r="B13" s="6"/>
      <c r="C13" s="6"/>
      <c r="D13" s="6"/>
      <c r="E13" s="6"/>
      <c r="F13" s="6"/>
    </row>
    <row r="14" spans="1:6" x14ac:dyDescent="0.35">
      <c r="A14" s="6">
        <v>10</v>
      </c>
      <c r="B14" s="6"/>
      <c r="C14" s="6"/>
      <c r="D14" s="6"/>
      <c r="E14" s="6"/>
      <c r="F14" s="6"/>
    </row>
    <row r="15" spans="1:6" x14ac:dyDescent="0.35">
      <c r="A15" s="6">
        <v>11</v>
      </c>
      <c r="B15" s="6"/>
      <c r="C15" s="6"/>
      <c r="D15" s="6"/>
      <c r="E15" s="6"/>
      <c r="F15" s="6"/>
    </row>
    <row r="16" spans="1:6" x14ac:dyDescent="0.35">
      <c r="A16" s="6">
        <v>12</v>
      </c>
      <c r="B16" s="6"/>
      <c r="C16" s="6"/>
      <c r="D16" s="6"/>
      <c r="E16" s="6"/>
      <c r="F16" s="6"/>
    </row>
    <row r="17" spans="1:6" x14ac:dyDescent="0.35">
      <c r="A17" s="6">
        <v>13</v>
      </c>
      <c r="B17" s="6"/>
      <c r="C17" s="6"/>
      <c r="D17" s="6"/>
      <c r="E17" s="6"/>
      <c r="F17" s="6"/>
    </row>
    <row r="18" spans="1:6" x14ac:dyDescent="0.35">
      <c r="A18" s="6">
        <v>14</v>
      </c>
      <c r="B18" s="6"/>
      <c r="C18" s="6"/>
      <c r="D18" s="6"/>
      <c r="E18" s="8" t="s">
        <v>119</v>
      </c>
      <c r="F18" s="8">
        <f>SUM(F5:F17)</f>
        <v>48440</v>
      </c>
    </row>
    <row r="19" spans="1:6" x14ac:dyDescent="0.35">
      <c r="A19" s="6">
        <v>15</v>
      </c>
      <c r="B19" s="6"/>
      <c r="C19" s="6"/>
      <c r="D19" s="6"/>
      <c r="E19" s="9"/>
      <c r="F19" s="9"/>
    </row>
    <row r="20" spans="1:6" x14ac:dyDescent="0.35">
      <c r="A20" s="6">
        <v>16</v>
      </c>
      <c r="B20" s="6"/>
      <c r="C20" s="6"/>
      <c r="D20" s="6"/>
      <c r="E20" s="10" t="s">
        <v>120</v>
      </c>
      <c r="F20" s="10">
        <f>F18*18/100</f>
        <v>8719.2000000000007</v>
      </c>
    </row>
    <row r="21" spans="1:6" ht="29" x14ac:dyDescent="0.35">
      <c r="A21" s="6">
        <v>17</v>
      </c>
      <c r="B21" s="6"/>
      <c r="C21" s="6"/>
      <c r="D21" s="6"/>
      <c r="E21" s="10" t="s">
        <v>121</v>
      </c>
      <c r="F21" s="10">
        <f>SUM(F18:F20)</f>
        <v>57159.199999999997</v>
      </c>
    </row>
    <row r="22" spans="1:6" x14ac:dyDescent="0.35">
      <c r="A22" s="6">
        <v>18</v>
      </c>
      <c r="B22" s="6"/>
      <c r="C22" s="6"/>
      <c r="D22" s="6"/>
      <c r="E22" s="6"/>
      <c r="F22" s="6"/>
    </row>
    <row r="23" spans="1:6" x14ac:dyDescent="0.35">
      <c r="A23" s="6">
        <v>19</v>
      </c>
      <c r="B23" s="6"/>
      <c r="C23" s="6"/>
      <c r="D23" s="6"/>
      <c r="E23" s="6"/>
      <c r="F23" s="6"/>
    </row>
    <row r="24" spans="1:6" x14ac:dyDescent="0.35">
      <c r="A24" s="6">
        <v>20</v>
      </c>
      <c r="B24" s="6"/>
      <c r="C24" s="6"/>
      <c r="D24" s="6"/>
      <c r="E24" s="6"/>
      <c r="F24" s="6"/>
    </row>
    <row r="25" spans="1:6" x14ac:dyDescent="0.35">
      <c r="A25" s="6">
        <v>21</v>
      </c>
      <c r="B25" s="6"/>
      <c r="C25" s="6"/>
      <c r="D25" s="6"/>
      <c r="E25" s="6"/>
      <c r="F25" s="6"/>
    </row>
    <row r="26" spans="1:6" x14ac:dyDescent="0.35">
      <c r="A26" s="6">
        <v>22</v>
      </c>
      <c r="B26" s="6"/>
      <c r="C26" s="6"/>
      <c r="D26" s="6"/>
      <c r="E26" s="6"/>
      <c r="F26" s="6"/>
    </row>
    <row r="27" spans="1:6" x14ac:dyDescent="0.35">
      <c r="A27" s="6">
        <v>23</v>
      </c>
      <c r="B27" s="6"/>
      <c r="C27" s="6"/>
      <c r="D27" s="6"/>
      <c r="E27" s="6"/>
      <c r="F27" s="6"/>
    </row>
    <row r="28" spans="1:6" x14ac:dyDescent="0.35">
      <c r="A28" s="6">
        <v>24</v>
      </c>
      <c r="B28" s="6"/>
      <c r="C28" s="6"/>
      <c r="D28" s="6"/>
      <c r="E28" s="6"/>
      <c r="F28" s="6"/>
    </row>
    <row r="29" spans="1:6" x14ac:dyDescent="0.35">
      <c r="A29" s="6">
        <v>25</v>
      </c>
      <c r="B29" s="6"/>
      <c r="C29" s="6"/>
      <c r="D29" s="6"/>
      <c r="E29" s="6"/>
      <c r="F29" s="6"/>
    </row>
    <row r="30" spans="1:6" x14ac:dyDescent="0.35">
      <c r="A30" s="6">
        <v>26</v>
      </c>
      <c r="B30" s="6"/>
      <c r="C30" s="6"/>
      <c r="D30" s="6"/>
      <c r="E30" s="6"/>
      <c r="F30" s="6"/>
    </row>
    <row r="31" spans="1:6" x14ac:dyDescent="0.35">
      <c r="A31" s="6">
        <v>27</v>
      </c>
      <c r="B31" s="6"/>
      <c r="C31" s="6"/>
      <c r="D31" s="6"/>
      <c r="E31" s="6"/>
      <c r="F31" s="6"/>
    </row>
    <row r="32" spans="1:6" x14ac:dyDescent="0.35">
      <c r="A32" s="6">
        <v>28</v>
      </c>
      <c r="B32" s="6"/>
      <c r="C32" s="6"/>
      <c r="D32" s="6"/>
      <c r="E32" s="6"/>
      <c r="F32" s="6"/>
    </row>
    <row r="33" spans="1:6" x14ac:dyDescent="0.35">
      <c r="A33" s="6">
        <v>29</v>
      </c>
      <c r="B33" s="6"/>
      <c r="C33" s="6"/>
      <c r="D33" s="6"/>
      <c r="E33" s="6"/>
      <c r="F33" s="6"/>
    </row>
    <row r="34" spans="1:6" x14ac:dyDescent="0.35">
      <c r="A34" s="6">
        <v>30</v>
      </c>
      <c r="B34" s="6"/>
      <c r="C34" s="6"/>
      <c r="D34" s="6"/>
      <c r="E34" s="6"/>
      <c r="F34" s="6"/>
    </row>
    <row r="35" spans="1:6" x14ac:dyDescent="0.35">
      <c r="A35" s="6">
        <v>31</v>
      </c>
      <c r="B35" s="6"/>
      <c r="C35" s="6"/>
      <c r="D35" s="6"/>
      <c r="E35" s="6"/>
      <c r="F35" s="6"/>
    </row>
    <row r="36" spans="1:6" x14ac:dyDescent="0.35">
      <c r="A36" s="6">
        <v>32</v>
      </c>
      <c r="B36" s="6"/>
      <c r="C36" s="6"/>
      <c r="D36" s="6"/>
      <c r="E36" s="6"/>
      <c r="F36" s="6"/>
    </row>
    <row r="37" spans="1:6" x14ac:dyDescent="0.35">
      <c r="A37" s="6">
        <v>33</v>
      </c>
      <c r="B37" s="6"/>
      <c r="C37" s="6"/>
      <c r="D37" s="6"/>
      <c r="E37" s="6"/>
      <c r="F37" s="6"/>
    </row>
    <row r="38" spans="1:6" x14ac:dyDescent="0.35">
      <c r="A38" s="6">
        <v>34</v>
      </c>
      <c r="B38" s="6"/>
      <c r="C38" s="6"/>
      <c r="D38" s="6"/>
      <c r="E38" s="6"/>
      <c r="F38" s="6"/>
    </row>
    <row r="39" spans="1:6" x14ac:dyDescent="0.35">
      <c r="A39" s="6">
        <v>35</v>
      </c>
      <c r="B39" s="6"/>
      <c r="C39" s="6"/>
      <c r="D39" s="6"/>
      <c r="E39" s="6"/>
      <c r="F39" s="6"/>
    </row>
    <row r="40" spans="1:6" x14ac:dyDescent="0.35">
      <c r="A40" s="6">
        <v>36</v>
      </c>
      <c r="B40" s="6"/>
      <c r="C40" s="6"/>
      <c r="D40" s="6"/>
      <c r="E40" s="6"/>
      <c r="F40" s="6"/>
    </row>
    <row r="41" spans="1:6" x14ac:dyDescent="0.35">
      <c r="A41" s="6">
        <v>37</v>
      </c>
      <c r="B41" s="6"/>
      <c r="C41" s="6"/>
      <c r="D41" s="6"/>
      <c r="E41" s="6"/>
      <c r="F41" s="6"/>
    </row>
    <row r="42" spans="1:6" x14ac:dyDescent="0.35">
      <c r="A42" s="6">
        <v>38</v>
      </c>
      <c r="B42" s="6"/>
      <c r="C42" s="6"/>
      <c r="D42" s="6"/>
      <c r="E42" s="6"/>
      <c r="F42" s="6"/>
    </row>
    <row r="43" spans="1:6" x14ac:dyDescent="0.35">
      <c r="A43" s="6">
        <v>39</v>
      </c>
      <c r="B43" s="6"/>
      <c r="C43" s="6"/>
      <c r="D43" s="6"/>
      <c r="E43" s="6"/>
      <c r="F43" s="6"/>
    </row>
    <row r="44" spans="1:6" x14ac:dyDescent="0.35">
      <c r="A44" s="6">
        <v>40</v>
      </c>
      <c r="B44" s="6"/>
      <c r="C44" s="6"/>
      <c r="D44" s="6"/>
      <c r="E44" s="6"/>
      <c r="F44" s="6"/>
    </row>
    <row r="45" spans="1:6" x14ac:dyDescent="0.35">
      <c r="A45" s="6">
        <v>41</v>
      </c>
      <c r="B45" s="6"/>
      <c r="C45" s="6"/>
      <c r="D45" s="6"/>
      <c r="E45" s="6"/>
      <c r="F45" s="6"/>
    </row>
    <row r="46" spans="1:6" x14ac:dyDescent="0.35">
      <c r="A46" s="6">
        <v>42</v>
      </c>
      <c r="B46" s="6"/>
      <c r="C46" s="6"/>
      <c r="D46" s="6"/>
      <c r="E46" s="6"/>
      <c r="F46" s="6"/>
    </row>
    <row r="47" spans="1:6" x14ac:dyDescent="0.35">
      <c r="A47" s="6">
        <v>43</v>
      </c>
      <c r="B47" s="6"/>
      <c r="C47" s="6"/>
      <c r="D47" s="6"/>
      <c r="E47" s="6"/>
      <c r="F47" s="6"/>
    </row>
    <row r="48" spans="1:6" x14ac:dyDescent="0.35">
      <c r="A48" s="6">
        <v>44</v>
      </c>
      <c r="B48" s="6"/>
      <c r="C48" s="6"/>
      <c r="D48" s="6"/>
      <c r="E48" s="6"/>
      <c r="F48" s="6"/>
    </row>
    <row r="49" spans="1:6" x14ac:dyDescent="0.35">
      <c r="A49" s="6"/>
      <c r="B49" s="6"/>
      <c r="C49" s="6"/>
      <c r="D49" s="6"/>
      <c r="E49" s="6"/>
      <c r="F49" s="6"/>
    </row>
    <row r="50" spans="1:6" x14ac:dyDescent="0.35">
      <c r="A50" s="6"/>
      <c r="B50" s="6"/>
      <c r="C50" s="6"/>
      <c r="D50" s="6"/>
      <c r="E50" s="6"/>
      <c r="F50" s="6"/>
    </row>
    <row r="51" spans="1:6" x14ac:dyDescent="0.35">
      <c r="A51" s="6"/>
      <c r="B51" s="6"/>
      <c r="C51" s="6"/>
      <c r="D51" s="6"/>
      <c r="E51" s="6"/>
      <c r="F51" s="6"/>
    </row>
    <row r="52" spans="1:6" x14ac:dyDescent="0.35">
      <c r="A52" s="6"/>
      <c r="B52" s="6"/>
      <c r="C52" s="6"/>
      <c r="D52" s="6"/>
      <c r="E52" s="6"/>
      <c r="F52" s="6"/>
    </row>
    <row r="53" spans="1:6" x14ac:dyDescent="0.35">
      <c r="A53" s="6"/>
      <c r="B53" s="6"/>
      <c r="C53" s="6"/>
      <c r="D53" s="6"/>
      <c r="E53" s="6"/>
      <c r="F53" s="6"/>
    </row>
    <row r="54" spans="1:6" x14ac:dyDescent="0.35">
      <c r="A54" s="6"/>
      <c r="B54" s="6"/>
      <c r="C54" s="6"/>
      <c r="D54" s="6"/>
      <c r="E54" s="6"/>
      <c r="F54" s="6"/>
    </row>
    <row r="55" spans="1:6" x14ac:dyDescent="0.35">
      <c r="A55" s="1"/>
      <c r="B55" s="1"/>
      <c r="C55" s="1"/>
      <c r="D55" s="1"/>
      <c r="E55" s="1"/>
      <c r="F55" s="1"/>
    </row>
    <row r="56" spans="1:6" x14ac:dyDescent="0.35">
      <c r="A56" s="1"/>
      <c r="B56" s="1"/>
      <c r="C56" s="1"/>
      <c r="D56" s="1"/>
      <c r="E56" s="1"/>
      <c r="F56" s="1"/>
    </row>
    <row r="57" spans="1:6" x14ac:dyDescent="0.35">
      <c r="A57" s="1"/>
      <c r="B57" s="1"/>
      <c r="C57" s="1"/>
      <c r="D57" s="1"/>
      <c r="E57" s="1"/>
      <c r="F57" s="1"/>
    </row>
    <row r="58" spans="1:6" x14ac:dyDescent="0.35">
      <c r="A58" s="1"/>
      <c r="B58" s="1"/>
      <c r="C58" s="1"/>
      <c r="D58" s="1"/>
      <c r="E58" s="1"/>
      <c r="F58" s="1"/>
    </row>
  </sheetData>
  <mergeCells count="6">
    <mergeCell ref="A1:F1"/>
    <mergeCell ref="A2:F2"/>
    <mergeCell ref="A3:D3"/>
    <mergeCell ref="E3:F3"/>
    <mergeCell ref="E18:E19"/>
    <mergeCell ref="F18:F19"/>
  </mergeCells>
  <printOptions horizontalCentered="1"/>
  <pageMargins left="0.7" right="0.7" top="0.75" bottom="0.75" header="0.3" footer="0.3"/>
  <pageSetup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5561F9FA-02D5-404F-8EE2-F9F4291FC2C2}">
          <x14:formula1>
            <xm:f>Sheet2!$A$1:$A$79</xm:f>
          </x14:formula1>
          <xm:sqref>B5:B54</xm:sqref>
        </x14:dataValidation>
        <x14:dataValidation type="list" allowBlank="1" showInputMessage="1" showErrorMessage="1" xr:uid="{E07E9435-F58D-46A3-B260-47C2BE1EBBE0}">
          <x14:formula1>
            <xm:f>Sheet2!$A$83:$A$111</xm:f>
          </x14:formula1>
          <xm:sqref>D5:D54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3B6D0B-0A72-41B3-BE34-19EAAF34F60F}">
  <dimension ref="A1:A111"/>
  <sheetViews>
    <sheetView topLeftCell="A93" workbookViewId="0">
      <selection activeCell="A84" sqref="A84 A86 A88 A90 A92 A94:A96 A98 A100 A102 A104 A106 A108 A110 A112 A114:A116 A118 A120 A122 A124:A126 A128 A130 A132:A134 A136 A138 A140 A142 A144 A146"/>
    </sheetView>
  </sheetViews>
  <sheetFormatPr defaultRowHeight="14.5" x14ac:dyDescent="0.35"/>
  <sheetData>
    <row r="1" spans="1:1" x14ac:dyDescent="0.35">
      <c r="A1" t="s">
        <v>10</v>
      </c>
    </row>
    <row r="2" spans="1:1" x14ac:dyDescent="0.35">
      <c r="A2" t="s">
        <v>11</v>
      </c>
    </row>
    <row r="3" spans="1:1" x14ac:dyDescent="0.35">
      <c r="A3" t="s">
        <v>12</v>
      </c>
    </row>
    <row r="4" spans="1:1" x14ac:dyDescent="0.35">
      <c r="A4" t="s">
        <v>13</v>
      </c>
    </row>
    <row r="5" spans="1:1" x14ac:dyDescent="0.35">
      <c r="A5" t="s">
        <v>14</v>
      </c>
    </row>
    <row r="6" spans="1:1" x14ac:dyDescent="0.35">
      <c r="A6" t="s">
        <v>15</v>
      </c>
    </row>
    <row r="7" spans="1:1" x14ac:dyDescent="0.35">
      <c r="A7" t="s">
        <v>16</v>
      </c>
    </row>
    <row r="8" spans="1:1" x14ac:dyDescent="0.35">
      <c r="A8" t="s">
        <v>17</v>
      </c>
    </row>
    <row r="9" spans="1:1" x14ac:dyDescent="0.35">
      <c r="A9" t="s">
        <v>18</v>
      </c>
    </row>
    <row r="10" spans="1:1" x14ac:dyDescent="0.35">
      <c r="A10" t="s">
        <v>19</v>
      </c>
    </row>
    <row r="11" spans="1:1" x14ac:dyDescent="0.35">
      <c r="A11" t="s">
        <v>20</v>
      </c>
    </row>
    <row r="12" spans="1:1" x14ac:dyDescent="0.35">
      <c r="A12" t="s">
        <v>21</v>
      </c>
    </row>
    <row r="13" spans="1:1" x14ac:dyDescent="0.35">
      <c r="A13" t="s">
        <v>22</v>
      </c>
    </row>
    <row r="14" spans="1:1" x14ac:dyDescent="0.35">
      <c r="A14" t="s">
        <v>23</v>
      </c>
    </row>
    <row r="15" spans="1:1" x14ac:dyDescent="0.35">
      <c r="A15" t="s">
        <v>24</v>
      </c>
    </row>
    <row r="16" spans="1:1" x14ac:dyDescent="0.35">
      <c r="A16" t="s">
        <v>25</v>
      </c>
    </row>
    <row r="17" spans="1:1" x14ac:dyDescent="0.35">
      <c r="A17" t="s">
        <v>26</v>
      </c>
    </row>
    <row r="18" spans="1:1" x14ac:dyDescent="0.35">
      <c r="A18" t="s">
        <v>27</v>
      </c>
    </row>
    <row r="19" spans="1:1" x14ac:dyDescent="0.35">
      <c r="A19" t="s">
        <v>28</v>
      </c>
    </row>
    <row r="20" spans="1:1" x14ac:dyDescent="0.35">
      <c r="A20" t="s">
        <v>29</v>
      </c>
    </row>
    <row r="21" spans="1:1" x14ac:dyDescent="0.35">
      <c r="A21" t="s">
        <v>30</v>
      </c>
    </row>
    <row r="22" spans="1:1" x14ac:dyDescent="0.35">
      <c r="A22" t="s">
        <v>31</v>
      </c>
    </row>
    <row r="23" spans="1:1" x14ac:dyDescent="0.35">
      <c r="A23" t="s">
        <v>32</v>
      </c>
    </row>
    <row r="24" spans="1:1" x14ac:dyDescent="0.35">
      <c r="A24" t="s">
        <v>33</v>
      </c>
    </row>
    <row r="25" spans="1:1" x14ac:dyDescent="0.35">
      <c r="A25" t="s">
        <v>34</v>
      </c>
    </row>
    <row r="26" spans="1:1" x14ac:dyDescent="0.35">
      <c r="A26" t="s">
        <v>35</v>
      </c>
    </row>
    <row r="27" spans="1:1" x14ac:dyDescent="0.35">
      <c r="A27" t="s">
        <v>36</v>
      </c>
    </row>
    <row r="28" spans="1:1" x14ac:dyDescent="0.35">
      <c r="A28" t="s">
        <v>37</v>
      </c>
    </row>
    <row r="29" spans="1:1" x14ac:dyDescent="0.35">
      <c r="A29" t="s">
        <v>38</v>
      </c>
    </row>
    <row r="30" spans="1:1" x14ac:dyDescent="0.35">
      <c r="A30" t="s">
        <v>39</v>
      </c>
    </row>
    <row r="31" spans="1:1" x14ac:dyDescent="0.35">
      <c r="A31" t="s">
        <v>40</v>
      </c>
    </row>
    <row r="32" spans="1:1" x14ac:dyDescent="0.35">
      <c r="A32" t="s">
        <v>41</v>
      </c>
    </row>
    <row r="33" spans="1:1" x14ac:dyDescent="0.35">
      <c r="A33" t="s">
        <v>42</v>
      </c>
    </row>
    <row r="34" spans="1:1" x14ac:dyDescent="0.35">
      <c r="A34" t="s">
        <v>43</v>
      </c>
    </row>
    <row r="35" spans="1:1" x14ac:dyDescent="0.35">
      <c r="A35" t="s">
        <v>44</v>
      </c>
    </row>
    <row r="36" spans="1:1" x14ac:dyDescent="0.35">
      <c r="A36" t="s">
        <v>45</v>
      </c>
    </row>
    <row r="37" spans="1:1" x14ac:dyDescent="0.35">
      <c r="A37" t="s">
        <v>46</v>
      </c>
    </row>
    <row r="38" spans="1:1" x14ac:dyDescent="0.35">
      <c r="A38" t="s">
        <v>47</v>
      </c>
    </row>
    <row r="39" spans="1:1" x14ac:dyDescent="0.35">
      <c r="A39" t="s">
        <v>48</v>
      </c>
    </row>
    <row r="40" spans="1:1" x14ac:dyDescent="0.35">
      <c r="A40" t="s">
        <v>49</v>
      </c>
    </row>
    <row r="41" spans="1:1" x14ac:dyDescent="0.35">
      <c r="A41" t="s">
        <v>50</v>
      </c>
    </row>
    <row r="42" spans="1:1" x14ac:dyDescent="0.35">
      <c r="A42" t="s">
        <v>51</v>
      </c>
    </row>
    <row r="43" spans="1:1" x14ac:dyDescent="0.35">
      <c r="A43" t="s">
        <v>52</v>
      </c>
    </row>
    <row r="44" spans="1:1" x14ac:dyDescent="0.35">
      <c r="A44" t="s">
        <v>53</v>
      </c>
    </row>
    <row r="45" spans="1:1" x14ac:dyDescent="0.35">
      <c r="A45" t="s">
        <v>54</v>
      </c>
    </row>
    <row r="46" spans="1:1" x14ac:dyDescent="0.35">
      <c r="A46" t="s">
        <v>55</v>
      </c>
    </row>
    <row r="47" spans="1:1" x14ac:dyDescent="0.35">
      <c r="A47" t="s">
        <v>56</v>
      </c>
    </row>
    <row r="48" spans="1:1" x14ac:dyDescent="0.35">
      <c r="A48" t="s">
        <v>57</v>
      </c>
    </row>
    <row r="49" spans="1:1" x14ac:dyDescent="0.35">
      <c r="A49" t="s">
        <v>58</v>
      </c>
    </row>
    <row r="50" spans="1:1" x14ac:dyDescent="0.35">
      <c r="A50" t="s">
        <v>59</v>
      </c>
    </row>
    <row r="51" spans="1:1" x14ac:dyDescent="0.35">
      <c r="A51" t="s">
        <v>60</v>
      </c>
    </row>
    <row r="52" spans="1:1" x14ac:dyDescent="0.35">
      <c r="A52" t="s">
        <v>61</v>
      </c>
    </row>
    <row r="53" spans="1:1" x14ac:dyDescent="0.35">
      <c r="A53" t="s">
        <v>62</v>
      </c>
    </row>
    <row r="54" spans="1:1" x14ac:dyDescent="0.35">
      <c r="A54" t="s">
        <v>63</v>
      </c>
    </row>
    <row r="55" spans="1:1" x14ac:dyDescent="0.35">
      <c r="A55" t="s">
        <v>64</v>
      </c>
    </row>
    <row r="56" spans="1:1" x14ac:dyDescent="0.35">
      <c r="A56" t="s">
        <v>65</v>
      </c>
    </row>
    <row r="57" spans="1:1" x14ac:dyDescent="0.35">
      <c r="A57" t="s">
        <v>66</v>
      </c>
    </row>
    <row r="58" spans="1:1" x14ac:dyDescent="0.35">
      <c r="A58" t="s">
        <v>67</v>
      </c>
    </row>
    <row r="59" spans="1:1" x14ac:dyDescent="0.35">
      <c r="A59" t="s">
        <v>68</v>
      </c>
    </row>
    <row r="60" spans="1:1" x14ac:dyDescent="0.35">
      <c r="A60" t="s">
        <v>69</v>
      </c>
    </row>
    <row r="61" spans="1:1" x14ac:dyDescent="0.35">
      <c r="A61" t="s">
        <v>70</v>
      </c>
    </row>
    <row r="62" spans="1:1" x14ac:dyDescent="0.35">
      <c r="A62" t="s">
        <v>71</v>
      </c>
    </row>
    <row r="63" spans="1:1" x14ac:dyDescent="0.35">
      <c r="A63" t="s">
        <v>72</v>
      </c>
    </row>
    <row r="64" spans="1:1" x14ac:dyDescent="0.35">
      <c r="A64" t="s">
        <v>73</v>
      </c>
    </row>
    <row r="65" spans="1:1" x14ac:dyDescent="0.35">
      <c r="A65" t="s">
        <v>74</v>
      </c>
    </row>
    <row r="66" spans="1:1" x14ac:dyDescent="0.35">
      <c r="A66" t="s">
        <v>75</v>
      </c>
    </row>
    <row r="67" spans="1:1" x14ac:dyDescent="0.35">
      <c r="A67" t="s">
        <v>25</v>
      </c>
    </row>
    <row r="68" spans="1:1" x14ac:dyDescent="0.35">
      <c r="A68" t="s">
        <v>76</v>
      </c>
    </row>
    <row r="69" spans="1:1" x14ac:dyDescent="0.35">
      <c r="A69" t="s">
        <v>77</v>
      </c>
    </row>
    <row r="70" spans="1:1" x14ac:dyDescent="0.35">
      <c r="A70" t="s">
        <v>78</v>
      </c>
    </row>
    <row r="71" spans="1:1" x14ac:dyDescent="0.35">
      <c r="A71" t="s">
        <v>79</v>
      </c>
    </row>
    <row r="72" spans="1:1" x14ac:dyDescent="0.35">
      <c r="A72" t="s">
        <v>80</v>
      </c>
    </row>
    <row r="73" spans="1:1" x14ac:dyDescent="0.35">
      <c r="A73" t="s">
        <v>81</v>
      </c>
    </row>
    <row r="74" spans="1:1" x14ac:dyDescent="0.35">
      <c r="A74" t="s">
        <v>82</v>
      </c>
    </row>
    <row r="75" spans="1:1" x14ac:dyDescent="0.35">
      <c r="A75" t="s">
        <v>83</v>
      </c>
    </row>
    <row r="76" spans="1:1" x14ac:dyDescent="0.35">
      <c r="A76" t="s">
        <v>84</v>
      </c>
    </row>
    <row r="77" spans="1:1" x14ac:dyDescent="0.35">
      <c r="A77" t="s">
        <v>85</v>
      </c>
    </row>
    <row r="78" spans="1:1" x14ac:dyDescent="0.35">
      <c r="A78" t="s">
        <v>86</v>
      </c>
    </row>
    <row r="79" spans="1:1" x14ac:dyDescent="0.35">
      <c r="A79" t="s">
        <v>87</v>
      </c>
    </row>
    <row r="83" spans="1:1" x14ac:dyDescent="0.35">
      <c r="A83" t="s">
        <v>88</v>
      </c>
    </row>
    <row r="84" spans="1:1" x14ac:dyDescent="0.35">
      <c r="A84" t="s">
        <v>89</v>
      </c>
    </row>
    <row r="85" spans="1:1" x14ac:dyDescent="0.35">
      <c r="A85" t="s">
        <v>90</v>
      </c>
    </row>
    <row r="86" spans="1:1" x14ac:dyDescent="0.35">
      <c r="A86" t="s">
        <v>91</v>
      </c>
    </row>
    <row r="87" spans="1:1" x14ac:dyDescent="0.35">
      <c r="A87" t="s">
        <v>92</v>
      </c>
    </row>
    <row r="88" spans="1:1" x14ac:dyDescent="0.35">
      <c r="A88" t="s">
        <v>93</v>
      </c>
    </row>
    <row r="89" spans="1:1" x14ac:dyDescent="0.35">
      <c r="A89" t="s">
        <v>94</v>
      </c>
    </row>
    <row r="90" spans="1:1" x14ac:dyDescent="0.35">
      <c r="A90" t="s">
        <v>95</v>
      </c>
    </row>
    <row r="91" spans="1:1" x14ac:dyDescent="0.35">
      <c r="A91" t="s">
        <v>96</v>
      </c>
    </row>
    <row r="92" spans="1:1" x14ac:dyDescent="0.35">
      <c r="A92" t="s">
        <v>97</v>
      </c>
    </row>
    <row r="93" spans="1:1" x14ac:dyDescent="0.35">
      <c r="A93" t="s">
        <v>98</v>
      </c>
    </row>
    <row r="94" spans="1:1" x14ac:dyDescent="0.35">
      <c r="A94" t="s">
        <v>99</v>
      </c>
    </row>
    <row r="95" spans="1:1" x14ac:dyDescent="0.35">
      <c r="A95" t="s">
        <v>100</v>
      </c>
    </row>
    <row r="96" spans="1:1" x14ac:dyDescent="0.35">
      <c r="A96" t="s">
        <v>101</v>
      </c>
    </row>
    <row r="97" spans="1:1" x14ac:dyDescent="0.35">
      <c r="A97" t="s">
        <v>102</v>
      </c>
    </row>
    <row r="98" spans="1:1" x14ac:dyDescent="0.35">
      <c r="A98" t="s">
        <v>103</v>
      </c>
    </row>
    <row r="99" spans="1:1" x14ac:dyDescent="0.35">
      <c r="A99" t="s">
        <v>104</v>
      </c>
    </row>
    <row r="100" spans="1:1" x14ac:dyDescent="0.35">
      <c r="A100" t="s">
        <v>105</v>
      </c>
    </row>
    <row r="101" spans="1:1" x14ac:dyDescent="0.35">
      <c r="A101" t="s">
        <v>106</v>
      </c>
    </row>
    <row r="102" spans="1:1" x14ac:dyDescent="0.35">
      <c r="A102" t="s">
        <v>107</v>
      </c>
    </row>
    <row r="103" spans="1:1" x14ac:dyDescent="0.35">
      <c r="A103" t="s">
        <v>108</v>
      </c>
    </row>
    <row r="104" spans="1:1" x14ac:dyDescent="0.35">
      <c r="A104" t="s">
        <v>109</v>
      </c>
    </row>
    <row r="105" spans="1:1" x14ac:dyDescent="0.35">
      <c r="A105" t="s">
        <v>110</v>
      </c>
    </row>
    <row r="106" spans="1:1" x14ac:dyDescent="0.35">
      <c r="A106" t="s">
        <v>111</v>
      </c>
    </row>
    <row r="107" spans="1:1" x14ac:dyDescent="0.35">
      <c r="A107" t="s">
        <v>112</v>
      </c>
    </row>
    <row r="108" spans="1:1" x14ac:dyDescent="0.35">
      <c r="A108" t="s">
        <v>113</v>
      </c>
    </row>
    <row r="109" spans="1:1" x14ac:dyDescent="0.35">
      <c r="A109" t="s">
        <v>114</v>
      </c>
    </row>
    <row r="110" spans="1:1" x14ac:dyDescent="0.35">
      <c r="A110" t="s">
        <v>115</v>
      </c>
    </row>
    <row r="111" spans="1:1" x14ac:dyDescent="0.35">
      <c r="A111" t="s">
        <v>116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pm</dc:creator>
  <cp:lastModifiedBy>pm</cp:lastModifiedBy>
  <cp:lastPrinted>2025-09-24T01:09:04Z</cp:lastPrinted>
  <dcterms:created xsi:type="dcterms:W3CDTF">2025-09-24T00:48:14Z</dcterms:created>
  <dcterms:modified xsi:type="dcterms:W3CDTF">2025-09-24T01:11:55Z</dcterms:modified>
</cp:coreProperties>
</file>